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activeTab="0"/>
  </bookViews>
  <sheets>
    <sheet name="Бетоны и растворы" sheetId="1" r:id="rId1"/>
  </sheets>
  <definedNames/>
  <calcPr fullCalcOnLoad="1"/>
</workbook>
</file>

<file path=xl/sharedStrings.xml><?xml version="1.0" encoding="utf-8"?>
<sst xmlns="http://schemas.openxmlformats.org/spreadsheetml/2006/main" count="95" uniqueCount="52">
  <si>
    <t>ПРЕЙСКУРАНТ</t>
  </si>
  <si>
    <t>№ п/п</t>
  </si>
  <si>
    <t>Вид продукции</t>
  </si>
  <si>
    <t>Объём, м3</t>
  </si>
  <si>
    <t>Стоимость</t>
  </si>
  <si>
    <t>без НДС</t>
  </si>
  <si>
    <t>с НДС</t>
  </si>
  <si>
    <t>С 8/10</t>
  </si>
  <si>
    <t>М-100</t>
  </si>
  <si>
    <t>5-20 мм</t>
  </si>
  <si>
    <t>С 10/12,5</t>
  </si>
  <si>
    <t>М-150</t>
  </si>
  <si>
    <t>С 12/15</t>
  </si>
  <si>
    <t>М-200</t>
  </si>
  <si>
    <t>С 16/20</t>
  </si>
  <si>
    <t>М-250</t>
  </si>
  <si>
    <t>С 18/22,5</t>
  </si>
  <si>
    <t>М-300</t>
  </si>
  <si>
    <t>С 20/25</t>
  </si>
  <si>
    <t>М-350</t>
  </si>
  <si>
    <t>С 22/27,5</t>
  </si>
  <si>
    <t>С 25/30</t>
  </si>
  <si>
    <t>М-400</t>
  </si>
  <si>
    <t>С 28/35</t>
  </si>
  <si>
    <t>М-450</t>
  </si>
  <si>
    <t>С 30/37</t>
  </si>
  <si>
    <t>М-500</t>
  </si>
  <si>
    <t>С8/10-С16/20 F100-150</t>
  </si>
  <si>
    <t>С8/10-С18/22,5 W4</t>
  </si>
  <si>
    <t>С8/10-С20/25 F200</t>
  </si>
  <si>
    <t>С8/10-С22/27,5 W6</t>
  </si>
  <si>
    <t>С8/10-С25/30 F300</t>
  </si>
  <si>
    <t>С8/10-С28/35 W8</t>
  </si>
  <si>
    <t>Керамзитобетон</t>
  </si>
  <si>
    <t>B3,5 D1000</t>
  </si>
  <si>
    <t>фр10-16</t>
  </si>
  <si>
    <t>B5 D1200</t>
  </si>
  <si>
    <t>B7,5 D 1200</t>
  </si>
  <si>
    <t>отпускных цен на продукцию</t>
  </si>
  <si>
    <t>Раствор цементный</t>
  </si>
  <si>
    <t>М 50</t>
  </si>
  <si>
    <t>М 75</t>
  </si>
  <si>
    <t>М 100</t>
  </si>
  <si>
    <t>М 150</t>
  </si>
  <si>
    <t>М 200</t>
  </si>
  <si>
    <t>М 250</t>
  </si>
  <si>
    <t>М 300</t>
  </si>
  <si>
    <t>16-22 мм</t>
  </si>
  <si>
    <t>5-20/16-22</t>
  </si>
  <si>
    <t>на 16.11.2020</t>
  </si>
  <si>
    <t xml:space="preserve">СООО "БЕЛБЕТОНСИСТЕМ"  </t>
  </si>
  <si>
    <t>Бетон товарный подвижность П3 с ПМД до -10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</si>
</sst>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43" fontId="2" fillId="33" borderId="10" xfId="58" applyFont="1" applyFill="1" applyBorder="1" applyAlignment="1">
      <alignment vertic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43" fontId="2" fillId="33" borderId="13" xfId="58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43" fontId="2" fillId="33" borderId="0" xfId="58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 wrapText="1"/>
    </xf>
    <xf numFmtId="43" fontId="2" fillId="0" borderId="0" xfId="58" applyFont="1" applyBorder="1" applyAlignment="1">
      <alignment vertical="center"/>
    </xf>
    <xf numFmtId="164" fontId="2" fillId="0" borderId="0" xfId="58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49" fontId="2" fillId="0" borderId="15" xfId="0" applyNumberFormat="1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43" fontId="2" fillId="33" borderId="15" xfId="58" applyFont="1" applyFill="1" applyBorder="1" applyAlignment="1">
      <alignment vertical="center"/>
    </xf>
    <xf numFmtId="0" fontId="2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center"/>
    </xf>
    <xf numFmtId="43" fontId="2" fillId="33" borderId="17" xfId="58" applyFont="1" applyFill="1" applyBorder="1" applyAlignment="1">
      <alignment vertical="center"/>
    </xf>
    <xf numFmtId="0" fontId="2" fillId="0" borderId="15" xfId="0" applyFont="1" applyBorder="1" applyAlignment="1">
      <alignment/>
    </xf>
    <xf numFmtId="17" fontId="2" fillId="0" borderId="15" xfId="0" applyNumberFormat="1" applyFont="1" applyBorder="1" applyAlignment="1">
      <alignment/>
    </xf>
    <xf numFmtId="0" fontId="2" fillId="33" borderId="17" xfId="0" applyFont="1" applyFill="1" applyBorder="1" applyAlignment="1">
      <alignment horizontal="center" vertical="center" wrapText="1"/>
    </xf>
    <xf numFmtId="43" fontId="2" fillId="0" borderId="18" xfId="58" applyFont="1" applyBorder="1" applyAlignment="1">
      <alignment vertic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43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43" fontId="0" fillId="0" borderId="0" xfId="0" applyNumberFormat="1" applyAlignment="1">
      <alignment/>
    </xf>
    <xf numFmtId="0" fontId="2" fillId="0" borderId="19" xfId="0" applyFont="1" applyBorder="1" applyAlignment="1">
      <alignment horizontal="center" vertical="center" wrapText="1"/>
    </xf>
    <xf numFmtId="43" fontId="2" fillId="0" borderId="18" xfId="0" applyNumberFormat="1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22">
      <selection activeCell="J35" sqref="J35"/>
    </sheetView>
  </sheetViews>
  <sheetFormatPr defaultColWidth="9.140625" defaultRowHeight="15"/>
  <cols>
    <col min="2" max="2" width="12.7109375" style="0" customWidth="1"/>
    <col min="3" max="3" width="9.7109375" style="0" customWidth="1"/>
    <col min="4" max="4" width="12.00390625" style="0" customWidth="1"/>
    <col min="6" max="6" width="12.140625" style="0" customWidth="1"/>
    <col min="7" max="7" width="13.7109375" style="0" customWidth="1"/>
    <col min="9" max="9" width="13.421875" style="0" customWidth="1"/>
    <col min="10" max="10" width="14.421875" style="0" customWidth="1"/>
    <col min="11" max="11" width="13.140625" style="0" customWidth="1"/>
    <col min="12" max="12" width="17.00390625" style="0" bestFit="1" customWidth="1"/>
    <col min="13" max="13" width="13.140625" style="0" customWidth="1"/>
    <col min="14" max="14" width="13.00390625" style="0" customWidth="1"/>
  </cols>
  <sheetData>
    <row r="1" spans="1:14" ht="18.7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8.75">
      <c r="A2" s="61" t="s">
        <v>38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18.75">
      <c r="A3" s="61" t="s">
        <v>50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ht="19.5" thickBot="1">
      <c r="A4" s="60" t="s">
        <v>49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4" ht="18.75">
      <c r="A5" s="62" t="s">
        <v>1</v>
      </c>
      <c r="B5" s="64" t="s">
        <v>2</v>
      </c>
      <c r="C5" s="65"/>
      <c r="D5" s="66"/>
      <c r="E5" s="69" t="s">
        <v>3</v>
      </c>
      <c r="F5" s="71" t="s">
        <v>4</v>
      </c>
      <c r="G5" s="72"/>
      <c r="H5" s="61"/>
      <c r="I5" s="39"/>
      <c r="J5" s="39"/>
      <c r="K5" s="39"/>
      <c r="L5" s="39"/>
      <c r="M5" s="40"/>
      <c r="N5" s="40"/>
    </row>
    <row r="6" spans="1:14" ht="19.5" thickBot="1">
      <c r="A6" s="63"/>
      <c r="B6" s="67"/>
      <c r="C6" s="61"/>
      <c r="D6" s="68"/>
      <c r="E6" s="70"/>
      <c r="F6" s="36" t="s">
        <v>5</v>
      </c>
      <c r="G6" s="46" t="s">
        <v>6</v>
      </c>
      <c r="H6" s="61"/>
      <c r="I6" s="39"/>
      <c r="J6" s="39"/>
      <c r="K6" s="39"/>
      <c r="L6" s="39"/>
      <c r="M6" s="18"/>
      <c r="N6" s="10"/>
    </row>
    <row r="7" spans="1:14" ht="19.5" thickBot="1">
      <c r="A7" s="57" t="s">
        <v>51</v>
      </c>
      <c r="B7" s="58"/>
      <c r="C7" s="58"/>
      <c r="D7" s="58"/>
      <c r="E7" s="58"/>
      <c r="F7" s="58"/>
      <c r="G7" s="59"/>
      <c r="H7" s="38"/>
      <c r="I7" s="38"/>
      <c r="J7" s="38"/>
      <c r="K7" s="38"/>
      <c r="L7" s="38"/>
      <c r="M7" s="38"/>
      <c r="N7" s="38"/>
    </row>
    <row r="8" spans="1:14" ht="18.75">
      <c r="A8" s="24">
        <v>1</v>
      </c>
      <c r="B8" s="25" t="s">
        <v>7</v>
      </c>
      <c r="C8" s="25" t="s">
        <v>8</v>
      </c>
      <c r="D8" s="25" t="s">
        <v>9</v>
      </c>
      <c r="E8" s="26">
        <v>1</v>
      </c>
      <c r="F8" s="27">
        <v>85.3</v>
      </c>
      <c r="G8" s="37">
        <f>F8*1.2</f>
        <v>102.36</v>
      </c>
      <c r="H8" s="9"/>
      <c r="I8" s="42"/>
      <c r="J8" s="42"/>
      <c r="K8" s="41"/>
      <c r="L8" s="43"/>
      <c r="M8" s="17"/>
      <c r="N8" s="19"/>
    </row>
    <row r="9" spans="1:14" ht="18.75">
      <c r="A9" s="11">
        <f>A8+1</f>
        <v>2</v>
      </c>
      <c r="B9" s="2" t="s">
        <v>7</v>
      </c>
      <c r="C9" s="2" t="s">
        <v>8</v>
      </c>
      <c r="D9" s="2" t="s">
        <v>47</v>
      </c>
      <c r="E9" s="3">
        <v>1</v>
      </c>
      <c r="F9" s="4">
        <v>83</v>
      </c>
      <c r="G9" s="37">
        <f aca="true" t="shared" si="0" ref="G9:G32">F9*1.2</f>
        <v>99.6</v>
      </c>
      <c r="H9" s="9"/>
      <c r="I9" s="42"/>
      <c r="J9" s="42"/>
      <c r="K9" s="42"/>
      <c r="L9" s="43"/>
      <c r="M9" s="17"/>
      <c r="N9" s="19"/>
    </row>
    <row r="10" spans="1:14" ht="18.75">
      <c r="A10" s="11">
        <f aca="true" t="shared" si="1" ref="A10:A18">A9+1</f>
        <v>3</v>
      </c>
      <c r="B10" s="2" t="s">
        <v>10</v>
      </c>
      <c r="C10" s="2" t="s">
        <v>11</v>
      </c>
      <c r="D10" s="2" t="s">
        <v>9</v>
      </c>
      <c r="E10" s="3">
        <v>1</v>
      </c>
      <c r="F10" s="4">
        <v>87.4</v>
      </c>
      <c r="G10" s="37">
        <f t="shared" si="0"/>
        <v>104.88000000000001</v>
      </c>
      <c r="H10" s="9"/>
      <c r="I10" s="42"/>
      <c r="J10" s="42"/>
      <c r="K10" s="41"/>
      <c r="L10" s="43"/>
      <c r="N10" s="19"/>
    </row>
    <row r="11" spans="1:14" ht="18.75">
      <c r="A11" s="11">
        <f t="shared" si="1"/>
        <v>4</v>
      </c>
      <c r="B11" s="2" t="s">
        <v>10</v>
      </c>
      <c r="C11" s="2" t="s">
        <v>11</v>
      </c>
      <c r="D11" s="2" t="s">
        <v>47</v>
      </c>
      <c r="E11" s="3">
        <v>1</v>
      </c>
      <c r="F11" s="4">
        <v>84.6</v>
      </c>
      <c r="G11" s="37">
        <f t="shared" si="0"/>
        <v>101.52</v>
      </c>
      <c r="H11" s="9"/>
      <c r="I11" s="42"/>
      <c r="J11" s="42"/>
      <c r="K11" s="42"/>
      <c r="L11" s="43"/>
      <c r="M11" s="17"/>
      <c r="N11" s="19"/>
    </row>
    <row r="12" spans="1:14" ht="18.75">
      <c r="A12" s="11">
        <f t="shared" si="1"/>
        <v>5</v>
      </c>
      <c r="B12" s="2" t="s">
        <v>12</v>
      </c>
      <c r="C12" s="5" t="s">
        <v>13</v>
      </c>
      <c r="D12" s="2" t="s">
        <v>9</v>
      </c>
      <c r="E12" s="3">
        <v>1</v>
      </c>
      <c r="F12" s="4">
        <v>90</v>
      </c>
      <c r="G12" s="37">
        <f t="shared" si="0"/>
        <v>108</v>
      </c>
      <c r="H12" s="9"/>
      <c r="I12" s="42"/>
      <c r="J12" s="42"/>
      <c r="K12" s="41"/>
      <c r="L12" s="43"/>
      <c r="M12" s="17"/>
      <c r="N12" s="20"/>
    </row>
    <row r="13" spans="1:14" ht="18.75">
      <c r="A13" s="11">
        <f t="shared" si="1"/>
        <v>6</v>
      </c>
      <c r="B13" s="2" t="s">
        <v>12</v>
      </c>
      <c r="C13" s="5" t="s">
        <v>13</v>
      </c>
      <c r="D13" s="2" t="s">
        <v>47</v>
      </c>
      <c r="E13" s="3">
        <v>1</v>
      </c>
      <c r="F13" s="4">
        <v>87.2</v>
      </c>
      <c r="G13" s="37">
        <f t="shared" si="0"/>
        <v>104.64</v>
      </c>
      <c r="H13" s="9"/>
      <c r="I13" s="42"/>
      <c r="J13" s="42"/>
      <c r="K13" s="42"/>
      <c r="L13" s="43"/>
      <c r="M13" s="17"/>
      <c r="N13" s="20"/>
    </row>
    <row r="14" spans="1:14" ht="18.75">
      <c r="A14" s="11">
        <f t="shared" si="1"/>
        <v>7</v>
      </c>
      <c r="B14" s="2" t="s">
        <v>14</v>
      </c>
      <c r="C14" s="5" t="s">
        <v>15</v>
      </c>
      <c r="D14" s="2" t="s">
        <v>9</v>
      </c>
      <c r="E14" s="3">
        <v>1</v>
      </c>
      <c r="F14" s="4">
        <v>96.2</v>
      </c>
      <c r="G14" s="37">
        <f t="shared" si="0"/>
        <v>115.44</v>
      </c>
      <c r="H14" s="9"/>
      <c r="I14" s="42"/>
      <c r="J14" s="42"/>
      <c r="K14" s="42"/>
      <c r="L14" s="43"/>
      <c r="M14" s="17"/>
      <c r="N14" s="19"/>
    </row>
    <row r="15" spans="1:14" ht="18.75">
      <c r="A15" s="11">
        <f t="shared" si="1"/>
        <v>8</v>
      </c>
      <c r="B15" s="2" t="s">
        <v>14</v>
      </c>
      <c r="C15" s="5" t="s">
        <v>15</v>
      </c>
      <c r="D15" s="2" t="s">
        <v>47</v>
      </c>
      <c r="E15" s="3">
        <v>1</v>
      </c>
      <c r="F15" s="4">
        <v>94.2</v>
      </c>
      <c r="G15" s="37">
        <f t="shared" si="0"/>
        <v>113.04</v>
      </c>
      <c r="H15" s="9"/>
      <c r="I15" s="42"/>
      <c r="J15" s="42"/>
      <c r="K15" s="42"/>
      <c r="L15" s="43"/>
      <c r="M15" s="17"/>
      <c r="N15" s="19"/>
    </row>
    <row r="16" spans="1:14" ht="18.75">
      <c r="A16" s="11">
        <f t="shared" si="1"/>
        <v>9</v>
      </c>
      <c r="B16" s="2" t="s">
        <v>16</v>
      </c>
      <c r="C16" s="5" t="s">
        <v>17</v>
      </c>
      <c r="D16" s="2" t="s">
        <v>9</v>
      </c>
      <c r="E16" s="3">
        <v>1</v>
      </c>
      <c r="F16" s="4">
        <v>100</v>
      </c>
      <c r="G16" s="37">
        <f t="shared" si="0"/>
        <v>120</v>
      </c>
      <c r="H16" s="9"/>
      <c r="I16" s="42"/>
      <c r="J16" s="42"/>
      <c r="K16" s="42"/>
      <c r="L16" s="43"/>
      <c r="M16" s="17"/>
      <c r="N16" s="19"/>
    </row>
    <row r="17" spans="1:14" ht="18.75">
      <c r="A17" s="11">
        <f t="shared" si="1"/>
        <v>10</v>
      </c>
      <c r="B17" s="2" t="s">
        <v>16</v>
      </c>
      <c r="C17" s="5" t="s">
        <v>17</v>
      </c>
      <c r="D17" s="2" t="s">
        <v>47</v>
      </c>
      <c r="E17" s="3">
        <v>1</v>
      </c>
      <c r="F17" s="4">
        <v>97.2</v>
      </c>
      <c r="G17" s="37">
        <f t="shared" si="0"/>
        <v>116.64</v>
      </c>
      <c r="H17" s="9"/>
      <c r="I17" s="42"/>
      <c r="J17" s="42"/>
      <c r="K17" s="42"/>
      <c r="L17" s="43"/>
      <c r="M17" s="17"/>
      <c r="N17" s="19"/>
    </row>
    <row r="18" spans="1:14" ht="18.75">
      <c r="A18" s="11">
        <f t="shared" si="1"/>
        <v>11</v>
      </c>
      <c r="B18" s="2" t="s">
        <v>18</v>
      </c>
      <c r="C18" s="5" t="s">
        <v>19</v>
      </c>
      <c r="D18" s="2" t="s">
        <v>9</v>
      </c>
      <c r="E18" s="3">
        <v>1</v>
      </c>
      <c r="F18" s="4">
        <v>107.7</v>
      </c>
      <c r="G18" s="37">
        <f t="shared" si="0"/>
        <v>129.24</v>
      </c>
      <c r="H18" s="9"/>
      <c r="I18" s="42"/>
      <c r="J18" s="42"/>
      <c r="K18" s="42"/>
      <c r="L18" s="43"/>
      <c r="M18" s="17"/>
      <c r="N18" s="19"/>
    </row>
    <row r="19" spans="1:14" ht="18.75">
      <c r="A19" s="11">
        <f>A18+1</f>
        <v>12</v>
      </c>
      <c r="B19" s="2" t="s">
        <v>18</v>
      </c>
      <c r="C19" s="5" t="s">
        <v>19</v>
      </c>
      <c r="D19" s="2" t="s">
        <v>47</v>
      </c>
      <c r="E19" s="3">
        <v>1</v>
      </c>
      <c r="F19" s="4">
        <v>105.5</v>
      </c>
      <c r="G19" s="37">
        <f t="shared" si="0"/>
        <v>126.6</v>
      </c>
      <c r="H19" s="9"/>
      <c r="I19" s="42"/>
      <c r="J19" s="42"/>
      <c r="K19" s="42"/>
      <c r="L19" s="43"/>
      <c r="M19" s="17"/>
      <c r="N19" s="19"/>
    </row>
    <row r="20" spans="1:14" ht="18.75">
      <c r="A20" s="11">
        <f aca="true" t="shared" si="2" ref="A20:A26">A19+1</f>
        <v>13</v>
      </c>
      <c r="B20" s="2" t="s">
        <v>20</v>
      </c>
      <c r="C20" s="5" t="s">
        <v>19</v>
      </c>
      <c r="D20" s="2" t="s">
        <v>9</v>
      </c>
      <c r="E20" s="3">
        <v>1</v>
      </c>
      <c r="F20" s="4">
        <v>110.8</v>
      </c>
      <c r="G20" s="37">
        <f t="shared" si="0"/>
        <v>132.95999999999998</v>
      </c>
      <c r="H20" s="9"/>
      <c r="I20" s="42"/>
      <c r="J20" s="42"/>
      <c r="K20" s="42"/>
      <c r="L20" s="43"/>
      <c r="M20" s="17"/>
      <c r="N20" s="19"/>
    </row>
    <row r="21" spans="1:14" ht="18.75">
      <c r="A21" s="11">
        <f t="shared" si="2"/>
        <v>14</v>
      </c>
      <c r="B21" s="2" t="s">
        <v>20</v>
      </c>
      <c r="C21" s="5" t="s">
        <v>19</v>
      </c>
      <c r="D21" s="2" t="s">
        <v>47</v>
      </c>
      <c r="E21" s="3">
        <v>1</v>
      </c>
      <c r="F21" s="4">
        <v>108.7</v>
      </c>
      <c r="G21" s="37">
        <f t="shared" si="0"/>
        <v>130.44</v>
      </c>
      <c r="H21" s="9"/>
      <c r="I21" s="42"/>
      <c r="J21" s="42"/>
      <c r="K21" s="42"/>
      <c r="L21" s="43"/>
      <c r="M21" s="17"/>
      <c r="N21" s="19"/>
    </row>
    <row r="22" spans="1:14" ht="18.75">
      <c r="A22" s="11">
        <f t="shared" si="2"/>
        <v>15</v>
      </c>
      <c r="B22" s="2" t="s">
        <v>21</v>
      </c>
      <c r="C22" s="6" t="s">
        <v>22</v>
      </c>
      <c r="D22" s="2" t="s">
        <v>9</v>
      </c>
      <c r="E22" s="3">
        <v>1</v>
      </c>
      <c r="F22" s="4">
        <v>114.5</v>
      </c>
      <c r="G22" s="37">
        <f t="shared" si="0"/>
        <v>137.4</v>
      </c>
      <c r="H22" s="9"/>
      <c r="I22" s="42"/>
      <c r="J22" s="42"/>
      <c r="K22" s="42"/>
      <c r="L22" s="43"/>
      <c r="M22" s="17"/>
      <c r="N22" s="19"/>
    </row>
    <row r="23" spans="1:14" ht="18.75">
      <c r="A23" s="11">
        <f t="shared" si="2"/>
        <v>16</v>
      </c>
      <c r="B23" s="2" t="s">
        <v>21</v>
      </c>
      <c r="C23" s="6" t="s">
        <v>22</v>
      </c>
      <c r="D23" s="2" t="s">
        <v>47</v>
      </c>
      <c r="E23" s="3">
        <v>1</v>
      </c>
      <c r="F23" s="4">
        <v>112.5</v>
      </c>
      <c r="G23" s="37">
        <f t="shared" si="0"/>
        <v>135</v>
      </c>
      <c r="H23" s="9"/>
      <c r="I23" s="42"/>
      <c r="J23" s="42"/>
      <c r="K23" s="42"/>
      <c r="L23" s="43"/>
      <c r="M23" s="17"/>
      <c r="N23" s="19"/>
    </row>
    <row r="24" spans="1:14" ht="18.75">
      <c r="A24" s="11">
        <f t="shared" si="2"/>
        <v>17</v>
      </c>
      <c r="B24" s="2" t="s">
        <v>23</v>
      </c>
      <c r="C24" s="5" t="s">
        <v>24</v>
      </c>
      <c r="D24" s="2" t="s">
        <v>9</v>
      </c>
      <c r="E24" s="3">
        <v>1</v>
      </c>
      <c r="F24" s="4">
        <v>118</v>
      </c>
      <c r="G24" s="37">
        <f t="shared" si="0"/>
        <v>141.6</v>
      </c>
      <c r="H24" s="9"/>
      <c r="I24" s="42"/>
      <c r="J24" s="42"/>
      <c r="K24" s="42"/>
      <c r="L24" s="43"/>
      <c r="M24" s="17"/>
      <c r="N24" s="19"/>
    </row>
    <row r="25" spans="1:14" ht="18.75">
      <c r="A25" s="11">
        <f t="shared" si="2"/>
        <v>18</v>
      </c>
      <c r="B25" s="2" t="s">
        <v>23</v>
      </c>
      <c r="C25" s="5" t="s">
        <v>24</v>
      </c>
      <c r="D25" s="2" t="s">
        <v>47</v>
      </c>
      <c r="E25" s="3">
        <v>1</v>
      </c>
      <c r="F25" s="4">
        <v>115.7</v>
      </c>
      <c r="G25" s="37">
        <f t="shared" si="0"/>
        <v>138.84</v>
      </c>
      <c r="H25" s="9"/>
      <c r="I25" s="42"/>
      <c r="J25" s="42"/>
      <c r="K25" s="42"/>
      <c r="L25" s="43"/>
      <c r="M25" s="17"/>
      <c r="N25" s="19"/>
    </row>
    <row r="26" spans="1:14" ht="18.75">
      <c r="A26" s="11">
        <f t="shared" si="2"/>
        <v>19</v>
      </c>
      <c r="B26" s="2" t="s">
        <v>25</v>
      </c>
      <c r="C26" s="5" t="s">
        <v>26</v>
      </c>
      <c r="D26" s="2" t="s">
        <v>9</v>
      </c>
      <c r="E26" s="3">
        <v>1</v>
      </c>
      <c r="F26" s="4">
        <v>123</v>
      </c>
      <c r="G26" s="37">
        <f t="shared" si="0"/>
        <v>147.6</v>
      </c>
      <c r="H26" s="9"/>
      <c r="I26" s="42"/>
      <c r="J26" s="42"/>
      <c r="K26" s="42"/>
      <c r="L26" s="43"/>
      <c r="M26" s="17"/>
      <c r="N26" s="19"/>
    </row>
    <row r="27" spans="1:14" ht="18.75">
      <c r="A27" s="11">
        <v>20</v>
      </c>
      <c r="B27" s="7" t="s">
        <v>27</v>
      </c>
      <c r="C27" s="8"/>
      <c r="D27" s="8" t="s">
        <v>48</v>
      </c>
      <c r="E27" s="3">
        <v>1</v>
      </c>
      <c r="F27" s="4">
        <v>96.2</v>
      </c>
      <c r="G27" s="37">
        <f t="shared" si="0"/>
        <v>115.44</v>
      </c>
      <c r="H27" s="9"/>
      <c r="I27" s="21"/>
      <c r="J27" s="44"/>
      <c r="K27" s="22"/>
      <c r="L27" s="43"/>
      <c r="M27" s="17"/>
      <c r="N27" s="23"/>
    </row>
    <row r="28" spans="1:14" ht="18.75">
      <c r="A28" s="11">
        <v>21</v>
      </c>
      <c r="B28" s="7" t="s">
        <v>28</v>
      </c>
      <c r="C28" s="1"/>
      <c r="D28" s="8" t="s">
        <v>48</v>
      </c>
      <c r="E28" s="3">
        <v>1</v>
      </c>
      <c r="F28" s="4">
        <v>100</v>
      </c>
      <c r="G28" s="37">
        <f t="shared" si="0"/>
        <v>120</v>
      </c>
      <c r="H28" s="9"/>
      <c r="I28" s="21"/>
      <c r="J28" s="9"/>
      <c r="K28" s="22"/>
      <c r="L28" s="16"/>
      <c r="M28" s="17"/>
      <c r="N28" s="23"/>
    </row>
    <row r="29" spans="1:14" ht="18.75">
      <c r="A29" s="11">
        <v>22</v>
      </c>
      <c r="B29" s="7" t="s">
        <v>29</v>
      </c>
      <c r="C29" s="1"/>
      <c r="D29" s="8" t="s">
        <v>48</v>
      </c>
      <c r="E29" s="3">
        <v>1</v>
      </c>
      <c r="F29" s="4">
        <v>107.7</v>
      </c>
      <c r="G29" s="37">
        <f t="shared" si="0"/>
        <v>129.24</v>
      </c>
      <c r="H29" s="9"/>
      <c r="I29" s="21"/>
      <c r="J29" s="9"/>
      <c r="K29" s="22"/>
      <c r="L29" s="16"/>
      <c r="M29" s="17"/>
      <c r="N29" s="23"/>
    </row>
    <row r="30" spans="1:14" ht="18.75">
      <c r="A30" s="11">
        <v>23</v>
      </c>
      <c r="B30" s="7" t="s">
        <v>30</v>
      </c>
      <c r="C30" s="1"/>
      <c r="D30" s="8" t="s">
        <v>48</v>
      </c>
      <c r="E30" s="3">
        <v>1</v>
      </c>
      <c r="F30" s="4">
        <v>109.5</v>
      </c>
      <c r="G30" s="37">
        <f t="shared" si="0"/>
        <v>131.4</v>
      </c>
      <c r="H30" s="9"/>
      <c r="I30" s="21"/>
      <c r="J30" s="9"/>
      <c r="K30" s="22"/>
      <c r="L30" s="16"/>
      <c r="M30" s="17"/>
      <c r="N30" s="23"/>
    </row>
    <row r="31" spans="1:14" ht="18.75">
      <c r="A31" s="11">
        <v>24</v>
      </c>
      <c r="B31" s="7" t="s">
        <v>31</v>
      </c>
      <c r="C31" s="1"/>
      <c r="D31" s="8" t="s">
        <v>48</v>
      </c>
      <c r="E31" s="3">
        <v>1</v>
      </c>
      <c r="F31" s="4">
        <v>114.5</v>
      </c>
      <c r="G31" s="37">
        <f t="shared" si="0"/>
        <v>137.4</v>
      </c>
      <c r="H31" s="9"/>
      <c r="I31" s="21"/>
      <c r="J31" s="9"/>
      <c r="K31" s="22"/>
      <c r="L31" s="16"/>
      <c r="M31" s="17"/>
      <c r="N31" s="23"/>
    </row>
    <row r="32" spans="1:14" ht="19.5" thickBot="1">
      <c r="A32" s="28">
        <v>25</v>
      </c>
      <c r="B32" s="29" t="s">
        <v>32</v>
      </c>
      <c r="C32" s="30"/>
      <c r="D32" s="31" t="s">
        <v>48</v>
      </c>
      <c r="E32" s="32">
        <v>1</v>
      </c>
      <c r="F32" s="33">
        <v>118</v>
      </c>
      <c r="G32" s="37">
        <f t="shared" si="0"/>
        <v>141.6</v>
      </c>
      <c r="H32" s="9"/>
      <c r="I32" s="21"/>
      <c r="J32" s="9"/>
      <c r="K32" s="22"/>
      <c r="L32" s="16"/>
      <c r="M32" s="17"/>
      <c r="N32" s="23"/>
    </row>
    <row r="33" spans="1:14" ht="19.5" thickBot="1">
      <c r="A33" s="75" t="s">
        <v>33</v>
      </c>
      <c r="B33" s="76"/>
      <c r="C33" s="76"/>
      <c r="D33" s="76"/>
      <c r="E33" s="76"/>
      <c r="F33" s="76"/>
      <c r="G33" s="77"/>
      <c r="H33" s="60"/>
      <c r="I33" s="60"/>
      <c r="J33" s="60"/>
      <c r="K33" s="60"/>
      <c r="L33" s="60"/>
      <c r="M33" s="60"/>
      <c r="N33" s="60"/>
    </row>
    <row r="34" spans="1:14" ht="18.75">
      <c r="A34" s="24">
        <v>26</v>
      </c>
      <c r="B34" s="34" t="s">
        <v>34</v>
      </c>
      <c r="C34" s="35"/>
      <c r="D34" s="34" t="s">
        <v>35</v>
      </c>
      <c r="E34" s="26">
        <v>1</v>
      </c>
      <c r="F34" s="27">
        <v>105.17</v>
      </c>
      <c r="G34" s="47">
        <f>F34*1.2</f>
        <v>126.204</v>
      </c>
      <c r="H34" s="9"/>
      <c r="I34" s="9"/>
      <c r="J34" s="42"/>
      <c r="K34" s="9"/>
      <c r="L34" s="43"/>
      <c r="M34" s="17"/>
      <c r="N34" s="9"/>
    </row>
    <row r="35" spans="1:14" ht="18.75">
      <c r="A35" s="11">
        <v>27</v>
      </c>
      <c r="B35" s="73" t="s">
        <v>36</v>
      </c>
      <c r="C35" s="74"/>
      <c r="D35" s="1" t="s">
        <v>35</v>
      </c>
      <c r="E35" s="3">
        <v>1</v>
      </c>
      <c r="F35" s="4">
        <v>115.93</v>
      </c>
      <c r="G35" s="47">
        <f>F35*1.2</f>
        <v>139.116</v>
      </c>
      <c r="H35" s="9"/>
      <c r="I35" s="9"/>
      <c r="J35" s="9"/>
      <c r="K35" s="9"/>
      <c r="L35" s="16"/>
      <c r="M35" s="17"/>
      <c r="N35" s="9"/>
    </row>
    <row r="36" spans="1:14" ht="19.5" thickBot="1">
      <c r="A36" s="12">
        <v>28</v>
      </c>
      <c r="B36" s="13" t="s">
        <v>37</v>
      </c>
      <c r="C36" s="13"/>
      <c r="D36" s="13" t="s">
        <v>35</v>
      </c>
      <c r="E36" s="14">
        <v>1</v>
      </c>
      <c r="F36" s="15">
        <v>126.4</v>
      </c>
      <c r="G36" s="47">
        <f>F36*1.2</f>
        <v>151.68</v>
      </c>
      <c r="H36" s="9"/>
      <c r="I36" s="9"/>
      <c r="J36" s="9"/>
      <c r="K36" s="9"/>
      <c r="L36" s="16"/>
      <c r="M36" s="17"/>
      <c r="N36" s="9"/>
    </row>
    <row r="37" spans="1:7" ht="19.5" thickBot="1">
      <c r="A37" s="57" t="s">
        <v>39</v>
      </c>
      <c r="B37" s="58"/>
      <c r="C37" s="58"/>
      <c r="D37" s="58"/>
      <c r="E37" s="58"/>
      <c r="F37" s="58"/>
      <c r="G37" s="59"/>
    </row>
    <row r="38" spans="1:7" ht="18.75">
      <c r="A38" s="24">
        <v>1</v>
      </c>
      <c r="B38" s="54" t="s">
        <v>40</v>
      </c>
      <c r="C38" s="55"/>
      <c r="D38" s="56"/>
      <c r="E38" s="26">
        <v>1</v>
      </c>
      <c r="F38" s="27">
        <v>68.24</v>
      </c>
      <c r="G38" s="37">
        <f>F38*1.2</f>
        <v>81.88799999999999</v>
      </c>
    </row>
    <row r="39" spans="1:12" ht="18.75">
      <c r="A39" s="11">
        <f aca="true" t="shared" si="3" ref="A39:A44">A38+1</f>
        <v>2</v>
      </c>
      <c r="B39" s="48" t="s">
        <v>41</v>
      </c>
      <c r="C39" s="49"/>
      <c r="D39" s="50"/>
      <c r="E39" s="3">
        <v>1</v>
      </c>
      <c r="F39" s="4">
        <v>72.57</v>
      </c>
      <c r="G39" s="37">
        <f aca="true" t="shared" si="4" ref="G39:G44">F39*1.2</f>
        <v>87.08399999999999</v>
      </c>
      <c r="J39" s="45"/>
      <c r="L39" s="45"/>
    </row>
    <row r="40" spans="1:7" ht="18.75">
      <c r="A40" s="11">
        <f t="shared" si="3"/>
        <v>3</v>
      </c>
      <c r="B40" s="48" t="s">
        <v>42</v>
      </c>
      <c r="C40" s="49"/>
      <c r="D40" s="50"/>
      <c r="E40" s="3">
        <v>1</v>
      </c>
      <c r="F40" s="4">
        <v>75.69</v>
      </c>
      <c r="G40" s="37">
        <f t="shared" si="4"/>
        <v>90.82799999999999</v>
      </c>
    </row>
    <row r="41" spans="1:12" ht="18.75">
      <c r="A41" s="11">
        <f t="shared" si="3"/>
        <v>4</v>
      </c>
      <c r="B41" s="48" t="s">
        <v>43</v>
      </c>
      <c r="C41" s="49"/>
      <c r="D41" s="50"/>
      <c r="E41" s="3">
        <v>1</v>
      </c>
      <c r="F41" s="4">
        <v>88.83</v>
      </c>
      <c r="G41" s="37">
        <f t="shared" si="4"/>
        <v>106.59599999999999</v>
      </c>
      <c r="J41" s="45"/>
      <c r="L41" s="45"/>
    </row>
    <row r="42" spans="1:7" ht="18.75">
      <c r="A42" s="11">
        <f t="shared" si="3"/>
        <v>5</v>
      </c>
      <c r="B42" s="48" t="s">
        <v>44</v>
      </c>
      <c r="C42" s="49"/>
      <c r="D42" s="50"/>
      <c r="E42" s="3">
        <v>1</v>
      </c>
      <c r="F42" s="4">
        <v>98.58</v>
      </c>
      <c r="G42" s="37">
        <f t="shared" si="4"/>
        <v>118.29599999999999</v>
      </c>
    </row>
    <row r="43" spans="1:7" ht="18.75">
      <c r="A43" s="11">
        <f t="shared" si="3"/>
        <v>6</v>
      </c>
      <c r="B43" s="48" t="s">
        <v>45</v>
      </c>
      <c r="C43" s="49"/>
      <c r="D43" s="50"/>
      <c r="E43" s="3">
        <v>1</v>
      </c>
      <c r="F43" s="4">
        <v>113.98</v>
      </c>
      <c r="G43" s="37">
        <f t="shared" si="4"/>
        <v>136.776</v>
      </c>
    </row>
    <row r="44" spans="1:7" ht="19.5" thickBot="1">
      <c r="A44" s="12">
        <f t="shared" si="3"/>
        <v>7</v>
      </c>
      <c r="B44" s="51" t="s">
        <v>46</v>
      </c>
      <c r="C44" s="52"/>
      <c r="D44" s="53"/>
      <c r="E44" s="14">
        <v>1</v>
      </c>
      <c r="F44" s="15">
        <v>121.67</v>
      </c>
      <c r="G44" s="37">
        <f t="shared" si="4"/>
        <v>146.004</v>
      </c>
    </row>
  </sheetData>
  <sheetProtection/>
  <mergeCells count="25">
    <mergeCell ref="H33:N33"/>
    <mergeCell ref="A7:G7"/>
    <mergeCell ref="A33:G33"/>
    <mergeCell ref="H1:N1"/>
    <mergeCell ref="H2:N2"/>
    <mergeCell ref="H3:N3"/>
    <mergeCell ref="H4:N4"/>
    <mergeCell ref="H5:H6"/>
    <mergeCell ref="A37:G37"/>
    <mergeCell ref="A1:G1"/>
    <mergeCell ref="A2:G2"/>
    <mergeCell ref="A3:G3"/>
    <mergeCell ref="A4:G4"/>
    <mergeCell ref="A5:A6"/>
    <mergeCell ref="B5:D6"/>
    <mergeCell ref="E5:E6"/>
    <mergeCell ref="F5:G5"/>
    <mergeCell ref="B35:C35"/>
    <mergeCell ref="B43:D43"/>
    <mergeCell ref="B44:D44"/>
    <mergeCell ref="B38:D38"/>
    <mergeCell ref="B39:D39"/>
    <mergeCell ref="B40:D40"/>
    <mergeCell ref="B41:D41"/>
    <mergeCell ref="B42:D4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2020-11-14T10:27:23Z</cp:lastPrinted>
  <dcterms:created xsi:type="dcterms:W3CDTF">2019-01-16T08:43:43Z</dcterms:created>
  <dcterms:modified xsi:type="dcterms:W3CDTF">2020-11-14T10:28:48Z</dcterms:modified>
  <cp:category/>
  <cp:version/>
  <cp:contentType/>
  <cp:contentStatus/>
</cp:coreProperties>
</file>